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3" i="1" l="1"/>
  <c r="K63" i="1" s="1"/>
  <c r="L63" i="1" s="1"/>
  <c r="I62" i="1"/>
  <c r="I61" i="1"/>
  <c r="I60" i="1"/>
  <c r="I59" i="1"/>
  <c r="K59" i="1" s="1"/>
  <c r="I58" i="1"/>
  <c r="K58" i="1" s="1"/>
  <c r="L58" i="1" s="1"/>
  <c r="I57" i="1"/>
  <c r="K57" i="1" s="1"/>
  <c r="L57" i="1" s="1"/>
  <c r="I56" i="1"/>
  <c r="I55" i="1"/>
  <c r="K55" i="1" s="1"/>
  <c r="L55" i="1" s="1"/>
  <c r="I54" i="1"/>
  <c r="I53" i="1"/>
  <c r="K53" i="1" s="1"/>
  <c r="I52" i="1"/>
  <c r="I51" i="1"/>
  <c r="K51" i="1" s="1"/>
  <c r="I50" i="1"/>
  <c r="K50" i="1" s="1"/>
  <c r="L50" i="1" s="1"/>
  <c r="I47" i="1"/>
  <c r="I42" i="1"/>
  <c r="K42" i="1" s="1"/>
  <c r="I37" i="1"/>
  <c r="K37" i="1" s="1"/>
  <c r="L37" i="1" s="1"/>
  <c r="I32" i="1"/>
  <c r="F65" i="1" l="1"/>
  <c r="K52" i="1"/>
  <c r="L52" i="1" s="1"/>
  <c r="K60" i="1"/>
  <c r="L60" i="1" s="1"/>
  <c r="K32" i="1"/>
  <c r="L32" i="1" s="1"/>
  <c r="L51" i="1"/>
  <c r="K54" i="1"/>
  <c r="L54" i="1" s="1"/>
  <c r="L59" i="1"/>
  <c r="K62" i="1"/>
  <c r="L62" i="1" s="1"/>
  <c r="K47" i="1"/>
  <c r="L47" i="1" s="1"/>
  <c r="L53" i="1"/>
  <c r="K56" i="1"/>
  <c r="L56" i="1" s="1"/>
  <c r="L42" i="1"/>
  <c r="K61" i="1"/>
  <c r="L61" i="1" s="1"/>
  <c r="F66" i="1" l="1"/>
  <c r="B26" i="1" s="1"/>
</calcChain>
</file>

<file path=xl/sharedStrings.xml><?xml version="1.0" encoding="utf-8"?>
<sst xmlns="http://schemas.openxmlformats.org/spreadsheetml/2006/main" count="159" uniqueCount="90">
  <si>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</si>
  <si>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</si>
  <si>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</si>
  <si>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</si>
  <si>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</si>
  <si>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</si>
  <si>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</si>
  <si>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</si>
  <si>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</si>
  <si>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</si>
  <si>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</si>
  <si>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</si>
  <si>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</si>
  <si>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</si>
  <si>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</si>
  <si>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</si>
  <si>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</si>
  <si>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</si>
  <si>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</si>
  <si>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</si>
  <si>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</si>
  <si>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</si>
  <si>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</si>
  <si>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</si>
  <si>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18</t>
  </si>
  <si>
    <t>PORZ-STOS</t>
  </si>
  <si>
    <t>Wynoszenie i układanie pozostałości drzewnych w stosy niewymiarowe</t>
  </si>
  <si>
    <t>M3P</t>
  </si>
  <si>
    <t>124</t>
  </si>
  <si>
    <t>KOSZ UB</t>
  </si>
  <si>
    <t>Wykaszanie chwastów w uprawach i usuwanie zbędnych nalotów - stopień trudności III i IV</t>
  </si>
  <si>
    <t>HA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</si>
  <si>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</si>
  <si>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</si>
  <si>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</si>
  <si>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</si>
  <si>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</si>
  <si>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</si>
  <si>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</si>
  <si>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</si>
  <si>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</si>
  <si>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</si>
  <si>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</si>
  <si>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</si>
  <si>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</si>
  <si>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</si>
  <si>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</si>
  <si>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</si>
  <si>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</si>
  <si>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</si>
  <si>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</si>
  <si>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</si>
  <si>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</si>
  <si>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</si>
  <si>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</si>
  <si>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</si>
  <si>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</si>
  <si>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</si>
  <si>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</si>
  <si>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</si>
  <si>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</si>
  <si>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</si>
  <si>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</si>
  <si>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</si>
  <si>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</si>
  <si>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</si>
  <si>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</si>
  <si>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</si>
  <si>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</si>
  <si>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</si>
  <si>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</si>
  <si>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08 Juszczyn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</si>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</sst>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5"/>
  <sheetViews>
    <sheetView tabSelected="1" topLeftCell="A10" workbookViewId="0">
      <selection activeCell="U26" sqref="U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63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64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65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66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67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68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69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70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71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72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85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1178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73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85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1060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74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85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0" t="s">
        <v>75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85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258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85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200</v>
      </c>
      <c r="H50" s="10">
        <v>0</v>
      </c>
      <c r="I50" s="9">
        <f t="shared" ref="I50:I63" si="0">ROUND(G50* H50,2)</f>
        <v>0</v>
      </c>
      <c r="J50" s="5">
        <v>8</v>
      </c>
      <c r="K50" s="9">
        <f t="shared" ref="K50:K63" si="1">ROUND(I50* J50/100,2)</f>
        <v>0</v>
      </c>
      <c r="L50" s="32">
        <f t="shared" ref="L50:L63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15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300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7.31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3.1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233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40</v>
      </c>
      <c r="F58" s="6" t="s">
        <v>41</v>
      </c>
      <c r="G58" s="8">
        <v>24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41</v>
      </c>
      <c r="G59" s="8">
        <v>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41</v>
      </c>
      <c r="G60" s="8">
        <v>84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49</v>
      </c>
      <c r="F61" s="6" t="s">
        <v>41</v>
      </c>
      <c r="G61" s="8">
        <v>8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31</v>
      </c>
      <c r="G62" s="8">
        <v>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46</v>
      </c>
      <c r="F63" s="6" t="s">
        <v>41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55.9" customHeight="1" x14ac:dyDescent="0.2"/>
    <row r="65" spans="2:14" s="1" customFormat="1" ht="21.4" customHeight="1" x14ac:dyDescent="0.2">
      <c r="B65" s="23" t="s">
        <v>57</v>
      </c>
      <c r="C65" s="23"/>
      <c r="D65" s="23"/>
      <c r="E65" s="23"/>
      <c r="F65" s="25">
        <f>ROUND(I32+I37+I42+I47+I50+I51+I52+I53+I54+I55+I56+I57+I58+I59+I60+I61+I62+I63,2)</f>
        <v>0</v>
      </c>
      <c r="G65" s="26"/>
      <c r="H65" s="26"/>
      <c r="I65" s="26"/>
      <c r="J65" s="26"/>
      <c r="K65" s="26"/>
      <c r="L65" s="26"/>
      <c r="M65" s="27"/>
    </row>
    <row r="66" spans="2:14" s="1" customFormat="1" ht="21.4" customHeight="1" x14ac:dyDescent="0.2">
      <c r="B66" s="23" t="s">
        <v>58</v>
      </c>
      <c r="C66" s="23"/>
      <c r="D66" s="23"/>
      <c r="E66" s="23"/>
      <c r="F66" s="28">
        <f>ROUND(L32+L37+L42+L47+L50+L51+L52+L53+L54+L55+L56+L57+L58+L59+L60+L61+L62+L63,2)</f>
        <v>0</v>
      </c>
      <c r="G66" s="29"/>
      <c r="H66" s="29"/>
      <c r="I66" s="29"/>
      <c r="J66" s="29"/>
      <c r="K66" s="29"/>
      <c r="L66" s="29"/>
      <c r="M66" s="30"/>
    </row>
    <row r="67" spans="2:14" s="1" customFormat="1" ht="11.1" customHeight="1" x14ac:dyDescent="0.2"/>
    <row r="68" spans="2:14" s="1" customFormat="1" ht="80.099999999999994" customHeight="1" x14ac:dyDescent="0.2">
      <c r="B68" s="15" t="s">
        <v>76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ht="2.65" customHeight="1" x14ac:dyDescent="0.2"/>
    <row r="70" spans="2:14" s="1" customFormat="1" ht="110.1" customHeight="1" x14ac:dyDescent="0.2">
      <c r="B70" s="15" t="s">
        <v>77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5.25" customHeight="1" x14ac:dyDescent="0.2"/>
    <row r="72" spans="2:14" s="1" customFormat="1" ht="81.75" customHeight="1" x14ac:dyDescent="0.2">
      <c r="B72" s="19" t="s">
        <v>86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37.9" customHeight="1" x14ac:dyDescent="0.2">
      <c r="C73" s="34" t="s">
        <v>59</v>
      </c>
      <c r="D73" s="34"/>
      <c r="E73" s="34"/>
      <c r="F73" s="36" t="s">
        <v>60</v>
      </c>
      <c r="G73" s="36"/>
      <c r="H73" s="36"/>
      <c r="I73" s="36"/>
      <c r="J73" s="36"/>
      <c r="K73" s="36"/>
      <c r="L73" s="36"/>
    </row>
    <row r="74" spans="2:14" s="1" customFormat="1" ht="28.7" customHeight="1" x14ac:dyDescent="0.2"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2:14" s="1" customFormat="1" ht="28.7" customHeight="1" x14ac:dyDescent="0.2">
      <c r="C75" s="35"/>
      <c r="D75" s="35"/>
      <c r="E75" s="35"/>
      <c r="F75" s="35"/>
      <c r="G75" s="35"/>
      <c r="H75" s="35"/>
      <c r="I75" s="35"/>
      <c r="J75" s="35"/>
      <c r="K75" s="35"/>
      <c r="L75" s="35"/>
    </row>
    <row r="76" spans="2:14" s="1" customFormat="1" ht="28.7" customHeight="1" x14ac:dyDescent="0.2"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2:14" s="1" customFormat="1" ht="2.65" customHeight="1" x14ac:dyDescent="0.2"/>
    <row r="78" spans="2:14" s="1" customFormat="1" ht="145.5" customHeight="1" x14ac:dyDescent="0.2">
      <c r="B78" s="15" t="s">
        <v>87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36.950000000000003" customHeight="1" x14ac:dyDescent="0.2">
      <c r="B79" s="21" t="s">
        <v>78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2.65" customHeight="1" x14ac:dyDescent="0.2"/>
    <row r="81" spans="2:14" s="1" customFormat="1" ht="37.9" customHeight="1" x14ac:dyDescent="0.2">
      <c r="C81" s="34" t="s">
        <v>61</v>
      </c>
      <c r="D81" s="34"/>
      <c r="E81" s="34"/>
      <c r="F81" s="37" t="s">
        <v>62</v>
      </c>
      <c r="G81" s="37"/>
      <c r="H81" s="37"/>
      <c r="I81" s="37"/>
      <c r="J81" s="37"/>
      <c r="K81" s="37"/>
      <c r="L81" s="37"/>
    </row>
    <row r="82" spans="2:14" s="1" customFormat="1" ht="28.7" customHeight="1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2:14" s="1" customFormat="1" ht="28.7" customHeight="1" x14ac:dyDescent="0.2">
      <c r="C83" s="35"/>
      <c r="D83" s="35"/>
      <c r="E83" s="35"/>
      <c r="F83" s="35"/>
      <c r="G83" s="35"/>
      <c r="H83" s="35"/>
      <c r="I83" s="35"/>
      <c r="J83" s="35"/>
      <c r="K83" s="35"/>
      <c r="L83" s="35"/>
    </row>
    <row r="84" spans="2:14" s="1" customFormat="1" ht="28.7" customHeight="1" x14ac:dyDescent="0.2"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2:14" s="1" customFormat="1" ht="2.65" customHeight="1" x14ac:dyDescent="0.2"/>
    <row r="86" spans="2:14" s="1" customFormat="1" ht="97.5" customHeight="1" x14ac:dyDescent="0.2">
      <c r="B86" s="15" t="s">
        <v>88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4" customHeight="1" x14ac:dyDescent="0.2">
      <c r="B87" s="15" t="s">
        <v>89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60" customHeight="1" x14ac:dyDescent="0.2">
      <c r="B88" s="19" t="s">
        <v>79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1" customFormat="1" ht="40.5" customHeight="1" x14ac:dyDescent="0.2">
      <c r="B89" s="19" t="s">
        <v>80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124.5" customHeight="1" x14ac:dyDescent="0.2">
      <c r="B90" s="15" t="s">
        <v>81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2.65" customHeight="1" x14ac:dyDescent="0.2"/>
    <row r="92" spans="2:14" s="1" customFormat="1" ht="84.75" customHeight="1" x14ac:dyDescent="0.2">
      <c r="B92" s="15" t="s">
        <v>82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2:14" s="1" customFormat="1" ht="49.5" customHeight="1" x14ac:dyDescent="0.2"/>
    <row r="94" spans="2:14" s="1" customFormat="1" ht="17.649999999999999" customHeight="1" x14ac:dyDescent="0.2">
      <c r="J94" s="38" t="s">
        <v>83</v>
      </c>
      <c r="K94" s="38"/>
      <c r="L94" s="38"/>
    </row>
    <row r="95" spans="2:14" s="1" customFormat="1" ht="81.599999999999994" customHeight="1" x14ac:dyDescent="0.2">
      <c r="B95" s="16" t="s">
        <v>84</v>
      </c>
      <c r="C95" s="16"/>
      <c r="D95" s="16"/>
      <c r="E95" s="16"/>
      <c r="F95" s="16"/>
      <c r="G95" s="16"/>
      <c r="H95" s="16"/>
      <c r="I95" s="16"/>
      <c r="J95" s="16"/>
      <c r="K95" s="16"/>
    </row>
  </sheetData>
  <mergeCells count="76">
    <mergeCell ref="J94:L9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81:L81"/>
    <mergeCell ref="F82:L82"/>
    <mergeCell ref="L61:M61"/>
    <mergeCell ref="L62:M62"/>
    <mergeCell ref="L63:M63"/>
    <mergeCell ref="F84:L84"/>
    <mergeCell ref="F73:L73"/>
    <mergeCell ref="F74:L74"/>
    <mergeCell ref="F75:L75"/>
    <mergeCell ref="F76:L76"/>
    <mergeCell ref="C16:E16"/>
    <mergeCell ref="C18:E18"/>
    <mergeCell ref="C20:E20"/>
    <mergeCell ref="C22:E22"/>
    <mergeCell ref="C73:E73"/>
    <mergeCell ref="L58:M58"/>
    <mergeCell ref="L59:M59"/>
    <mergeCell ref="L60:M60"/>
    <mergeCell ref="B89:N89"/>
    <mergeCell ref="B90:N90"/>
    <mergeCell ref="C74:E74"/>
    <mergeCell ref="C75:E75"/>
    <mergeCell ref="C76:E76"/>
    <mergeCell ref="C81:E81"/>
    <mergeCell ref="C82:E82"/>
    <mergeCell ref="C83:E83"/>
    <mergeCell ref="C84:E84"/>
    <mergeCell ref="F83:L83"/>
    <mergeCell ref="B95:K95"/>
    <mergeCell ref="B24:M24"/>
    <mergeCell ref="B26:M26"/>
    <mergeCell ref="B29:L29"/>
    <mergeCell ref="B34:L34"/>
    <mergeCell ref="B39:L39"/>
    <mergeCell ref="B68:N68"/>
    <mergeCell ref="B70:N70"/>
    <mergeCell ref="B72:N72"/>
    <mergeCell ref="B78:N78"/>
    <mergeCell ref="B79:N79"/>
    <mergeCell ref="B86:N86"/>
    <mergeCell ref="B87:N87"/>
    <mergeCell ref="B88:N88"/>
    <mergeCell ref="B44:L44"/>
    <mergeCell ref="B65:E65"/>
    <mergeCell ref="B3:E3"/>
    <mergeCell ref="B5:E5"/>
    <mergeCell ref="B7:E7"/>
    <mergeCell ref="B10:E11"/>
    <mergeCell ref="B92:N92"/>
    <mergeCell ref="B4:E4"/>
    <mergeCell ref="B6:E6"/>
    <mergeCell ref="B66:E66"/>
    <mergeCell ref="B8:E8"/>
    <mergeCell ref="F14:I14"/>
    <mergeCell ref="F65:M65"/>
    <mergeCell ref="F66:M66"/>
    <mergeCell ref="H11:O12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2025-10-22T12:41:03Z</cp:lastPrinted>
  <dcterms:created xsi:type="dcterms:W3CDTF">2025-10-22T12:02:20Z</dcterms:created>
  <dcterms:modified xsi:type="dcterms:W3CDTF">2025-10-22T12:41:25Z</dcterms:modified>
</cp:coreProperties>
</file>